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obbrezice-my.sharepoint.com/personal/urska_klenovsek_brezice_si/Documents/OPPN OC DOBOVA/HHŠ/novelacija HHŠ/"/>
    </mc:Choice>
  </mc:AlternateContent>
  <xr:revisionPtr revIDLastSave="0" documentId="8_{EB66CCBE-CA6A-44A6-9946-C1E358B8E6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čke" sheetId="1" r:id="rId1"/>
  </sheets>
  <definedNames>
    <definedName name="_xlnm.Database">točke!$A$1:$E$19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16" i="1"/>
  <c r="H14" i="1"/>
  <c r="I14" i="1" s="1"/>
  <c r="H12" i="1"/>
  <c r="H10" i="1"/>
  <c r="H8" i="1"/>
  <c r="I8" i="1" s="1"/>
  <c r="H6" i="1"/>
  <c r="H4" i="1"/>
  <c r="H2" i="1"/>
  <c r="I2" i="1" l="1"/>
</calcChain>
</file>

<file path=xl/sharedStrings.xml><?xml version="1.0" encoding="utf-8"?>
<sst xmlns="http://schemas.openxmlformats.org/spreadsheetml/2006/main" count="30" uniqueCount="11">
  <si>
    <t>Q500</t>
  </si>
  <si>
    <t>Q100</t>
  </si>
  <si>
    <t>Q10</t>
  </si>
  <si>
    <t>obstoječe</t>
  </si>
  <si>
    <t>bodoče</t>
  </si>
  <si>
    <t>Stanje</t>
  </si>
  <si>
    <t>Razlika o in b</t>
  </si>
  <si>
    <t>Povprečje</t>
  </si>
  <si>
    <t>X</t>
  </si>
  <si>
    <t>Y</t>
  </si>
  <si>
    <t>Kota vode v celici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</si>
</sst>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1" fontId="0" fillId="0" borderId="10" xfId="0" applyNumberFormat="1" applyBorder="1"/>
    <xf numFmtId="0" fontId="0" fillId="0" borderId="10" xfId="0" applyBorder="1"/>
    <xf numFmtId="1" fontId="0" fillId="33" borderId="10" xfId="0" applyNumberFormat="1" applyFill="1" applyBorder="1"/>
    <xf numFmtId="2" fontId="0" fillId="33" borderId="10" xfId="0" applyNumberFormat="1" applyFill="1" applyBorder="1"/>
    <xf numFmtId="1" fontId="0" fillId="34" borderId="10" xfId="0" applyNumberFormat="1" applyFill="1" applyBorder="1"/>
    <xf numFmtId="2" fontId="0" fillId="34" borderId="10" xfId="0" applyNumberFormat="1" applyFill="1" applyBorder="1"/>
    <xf numFmtId="1" fontId="0" fillId="35" borderId="10" xfId="0" applyNumberFormat="1" applyFill="1" applyBorder="1"/>
    <xf numFmtId="2" fontId="0" fillId="35" borderId="10" xfId="0" applyNumberFormat="1" applyFill="1" applyBorder="1"/>
    <xf numFmtId="1" fontId="0" fillId="36" borderId="10" xfId="0" applyNumberFormat="1" applyFill="1" applyBorder="1"/>
    <xf numFmtId="2" fontId="0" fillId="36" borderId="10" xfId="0" applyNumberFormat="1" applyFill="1" applyBorder="1"/>
    <xf numFmtId="1" fontId="0" fillId="37" borderId="10" xfId="0" applyNumberFormat="1" applyFill="1" applyBorder="1"/>
    <xf numFmtId="2" fontId="0" fillId="37" borderId="10" xfId="0" applyNumberFormat="1" applyFill="1" applyBorder="1"/>
    <xf numFmtId="1" fontId="0" fillId="39" borderId="10" xfId="0" applyNumberFormat="1" applyFill="1" applyBorder="1"/>
    <xf numFmtId="2" fontId="0" fillId="39" borderId="10" xfId="0" applyNumberFormat="1" applyFill="1" applyBorder="1"/>
    <xf numFmtId="2" fontId="0" fillId="0" borderId="10" xfId="0" applyNumberFormat="1" applyBorder="1"/>
    <xf numFmtId="1" fontId="0" fillId="38" borderId="10" xfId="0" applyNumberFormat="1" applyFill="1" applyBorder="1"/>
    <xf numFmtId="2" fontId="0" fillId="38" borderId="10" xfId="0" applyNumberFormat="1" applyFill="1" applyBorder="1"/>
    <xf numFmtId="1" fontId="18" fillId="0" borderId="10" xfId="0" applyNumberFormat="1" applyFont="1" applyBorder="1" applyAlignment="1">
      <alignment horizontal="center" vertical="center"/>
    </xf>
    <xf numFmtId="164" fontId="18" fillId="0" borderId="10" xfId="0" applyNumberFormat="1" applyFont="1" applyBorder="1" applyAlignment="1">
      <alignment horizontal="center" vertical="center"/>
    </xf>
    <xf numFmtId="2" fontId="0" fillId="42" borderId="10" xfId="0" applyNumberFormat="1" applyFill="1" applyBorder="1"/>
    <xf numFmtId="1" fontId="0" fillId="42" borderId="10" xfId="0" applyNumberFormat="1" applyFill="1" applyBorder="1"/>
    <xf numFmtId="1" fontId="18" fillId="0" borderId="10" xfId="0" applyNumberFormat="1" applyFont="1" applyBorder="1" applyAlignment="1">
      <alignment horizontal="center" vertical="center" wrapText="1"/>
    </xf>
    <xf numFmtId="0" fontId="0" fillId="41" borderId="10" xfId="0" applyFill="1" applyBorder="1" applyAlignment="1">
      <alignment horizontal="center"/>
    </xf>
    <xf numFmtId="0" fontId="0" fillId="36" borderId="10" xfId="0" applyFill="1" applyBorder="1" applyAlignment="1">
      <alignment horizontal="center"/>
    </xf>
    <xf numFmtId="0" fontId="0" fillId="40" borderId="10" xfId="0" applyFill="1" applyBorder="1" applyAlignment="1">
      <alignment horizontal="center"/>
    </xf>
  </cellXfs>
  <cellStyles count="42">
    <cellStyle name="20 % – Poudarek1" xfId="19" builtinId="30" customBuiltin="1"/>
    <cellStyle name="20 % – Poudarek2" xfId="23" builtinId="34" customBuiltin="1"/>
    <cellStyle name="20 % – Poudarek3" xfId="27" builtinId="38" customBuiltin="1"/>
    <cellStyle name="20 % – Poudarek4" xfId="31" builtinId="42" customBuiltin="1"/>
    <cellStyle name="20 % – Poudarek5" xfId="35" builtinId="46" customBuiltin="1"/>
    <cellStyle name="20 % – Poudarek6" xfId="39" builtinId="50" customBuiltin="1"/>
    <cellStyle name="40 % – Poudarek1" xfId="20" builtinId="31" customBuiltin="1"/>
    <cellStyle name="40 % – Poudarek2" xfId="24" builtinId="35" customBuiltin="1"/>
    <cellStyle name="40 % – Poudarek3" xfId="28" builtinId="39" customBuiltin="1"/>
    <cellStyle name="40 % – Poudarek4" xfId="32" builtinId="43" customBuiltin="1"/>
    <cellStyle name="40 % – Poudarek5" xfId="36" builtinId="47" customBuiltin="1"/>
    <cellStyle name="40 % – Poudarek6" xfId="40" builtinId="51" customBuiltin="1"/>
    <cellStyle name="60 % – Poudarek1" xfId="21" builtinId="32" customBuiltin="1"/>
    <cellStyle name="60 % – Poudarek2" xfId="25" builtinId="36" customBuiltin="1"/>
    <cellStyle name="60 % – Poudarek3" xfId="29" builtinId="40" customBuiltin="1"/>
    <cellStyle name="60 % – Poudarek4" xfId="33" builtinId="44" customBuiltin="1"/>
    <cellStyle name="60 % – Poudarek5" xfId="37" builtinId="48" customBuiltin="1"/>
    <cellStyle name="60 % – Poudarek6" xfId="41" builtinId="52" customBuiltin="1"/>
    <cellStyle name="Dobro" xfId="6" builtinId="26" customBuiltin="1"/>
    <cellStyle name="Izhod" xfId="10" builtinId="21" customBuiltin="1"/>
    <cellStyle name="Naslov" xfId="1" builtinId="15" customBuiltin="1"/>
    <cellStyle name="Naslov 1" xfId="2" builtinId="16" customBuiltin="1"/>
    <cellStyle name="Naslov 2" xfId="3" builtinId="17" customBuiltin="1"/>
    <cellStyle name="Naslov 3" xfId="4" builtinId="18" customBuiltin="1"/>
    <cellStyle name="Naslov 4" xfId="5" builtinId="19" customBuiltin="1"/>
    <cellStyle name="Navadno" xfId="0" builtinId="0"/>
    <cellStyle name="Nevtralno" xfId="8" builtinId="28" customBuiltin="1"/>
    <cellStyle name="Opomba" xfId="15" builtinId="10" customBuiltin="1"/>
    <cellStyle name="Opozorilo" xfId="14" builtinId="11" customBuiltin="1"/>
    <cellStyle name="Pojasnjevalno besedilo" xfId="16" builtinId="53" customBuiltin="1"/>
    <cellStyle name="Poudarek1" xfId="18" builtinId="29" customBuiltin="1"/>
    <cellStyle name="Poudarek2" xfId="22" builtinId="33" customBuiltin="1"/>
    <cellStyle name="Poudarek3" xfId="26" builtinId="37" customBuiltin="1"/>
    <cellStyle name="Poudarek4" xfId="30" builtinId="41" customBuiltin="1"/>
    <cellStyle name="Poudarek5" xfId="34" builtinId="45" customBuiltin="1"/>
    <cellStyle name="Poudarek6" xfId="38" builtinId="49" customBuiltin="1"/>
    <cellStyle name="Povezana celica" xfId="12" builtinId="24" customBuiltin="1"/>
    <cellStyle name="Preveri celico" xfId="13" builtinId="23" customBuiltin="1"/>
    <cellStyle name="Računanje" xfId="11" builtinId="22" customBuiltin="1"/>
    <cellStyle name="Slabo" xfId="7" builtinId="27" customBuiltin="1"/>
    <cellStyle name="Vnos" xfId="9" builtinId="20" customBuiltin="1"/>
    <cellStyle name="Vsota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>
      <selection activeCell="M12" sqref="M12"/>
    </sheetView>
  </sheetViews>
  <sheetFormatPr defaultRowHeight="15" x14ac:dyDescent="0.25"/>
  <cols>
    <col min="1" max="2" width="10.85546875" style="1" customWidth="1"/>
    <col min="3" max="5" width="6.85546875" style="1" customWidth="1"/>
    <col min="6" max="6" width="16.28515625" customWidth="1"/>
    <col min="7" max="7" width="15" customWidth="1"/>
    <col min="8" max="8" width="15.140625" bestFit="1" customWidth="1"/>
    <col min="9" max="9" width="12.28515625" style="3" bestFit="1" customWidth="1"/>
    <col min="10" max="10" width="5.42578125" bestFit="1" customWidth="1"/>
  </cols>
  <sheetData>
    <row r="1" spans="1:10" ht="34.5" customHeight="1" x14ac:dyDescent="0.25">
      <c r="A1" s="21" t="s">
        <v>8</v>
      </c>
      <c r="B1" s="21" t="s">
        <v>9</v>
      </c>
      <c r="C1" s="21" t="s">
        <v>0</v>
      </c>
      <c r="D1" s="21" t="s">
        <v>1</v>
      </c>
      <c r="E1" s="21" t="s">
        <v>2</v>
      </c>
      <c r="F1" s="25" t="s">
        <v>10</v>
      </c>
      <c r="G1" s="21" t="s">
        <v>5</v>
      </c>
      <c r="H1" s="21" t="s">
        <v>6</v>
      </c>
      <c r="I1" s="22" t="s">
        <v>7</v>
      </c>
      <c r="J1" s="5"/>
    </row>
    <row r="2" spans="1:10" x14ac:dyDescent="0.25">
      <c r="A2" s="6">
        <v>549650</v>
      </c>
      <c r="B2" s="6">
        <v>84754</v>
      </c>
      <c r="C2" s="6">
        <v>0</v>
      </c>
      <c r="D2" s="6">
        <v>0</v>
      </c>
      <c r="E2" s="6">
        <v>12</v>
      </c>
      <c r="F2" s="7">
        <v>143.59</v>
      </c>
      <c r="G2" s="7" t="s">
        <v>3</v>
      </c>
      <c r="H2" s="7">
        <f>F3-F2</f>
        <v>3.0000000000001137E-2</v>
      </c>
      <c r="I2" s="7">
        <f>SUM(H2:H6)/3</f>
        <v>1.6666666666670455E-2</v>
      </c>
      <c r="J2" s="26" t="s">
        <v>2</v>
      </c>
    </row>
    <row r="3" spans="1:10" x14ac:dyDescent="0.25">
      <c r="A3" s="6">
        <v>549651</v>
      </c>
      <c r="B3" s="6">
        <v>84751</v>
      </c>
      <c r="C3" s="6">
        <v>0</v>
      </c>
      <c r="D3" s="6">
        <v>0</v>
      </c>
      <c r="E3" s="6">
        <v>12</v>
      </c>
      <c r="F3" s="7">
        <v>143.62</v>
      </c>
      <c r="G3" s="7" t="s">
        <v>4</v>
      </c>
      <c r="H3" s="7"/>
      <c r="I3" s="7"/>
      <c r="J3" s="26"/>
    </row>
    <row r="4" spans="1:10" x14ac:dyDescent="0.25">
      <c r="A4" s="8">
        <v>549665</v>
      </c>
      <c r="B4" s="8">
        <v>84743</v>
      </c>
      <c r="C4" s="8">
        <v>0</v>
      </c>
      <c r="D4" s="8">
        <v>0</v>
      </c>
      <c r="E4" s="8">
        <v>13</v>
      </c>
      <c r="F4" s="9">
        <v>143.55000000000001</v>
      </c>
      <c r="G4" s="9" t="s">
        <v>3</v>
      </c>
      <c r="H4" s="9">
        <f>F5-F4</f>
        <v>9.9999999999909051E-3</v>
      </c>
      <c r="I4" s="9"/>
      <c r="J4" s="26"/>
    </row>
    <row r="5" spans="1:10" x14ac:dyDescent="0.25">
      <c r="A5" s="8">
        <v>549662</v>
      </c>
      <c r="B5" s="8">
        <v>84735</v>
      </c>
      <c r="C5" s="8">
        <v>0</v>
      </c>
      <c r="D5" s="8">
        <v>0</v>
      </c>
      <c r="E5" s="8">
        <v>13</v>
      </c>
      <c r="F5" s="9">
        <v>143.56</v>
      </c>
      <c r="G5" s="9" t="s">
        <v>4</v>
      </c>
      <c r="H5" s="9"/>
      <c r="I5" s="9"/>
      <c r="J5" s="26"/>
    </row>
    <row r="6" spans="1:10" x14ac:dyDescent="0.25">
      <c r="A6" s="10">
        <v>549653</v>
      </c>
      <c r="B6" s="10">
        <v>84764</v>
      </c>
      <c r="C6" s="10">
        <v>0</v>
      </c>
      <c r="D6" s="10">
        <v>0</v>
      </c>
      <c r="E6" s="10">
        <v>11</v>
      </c>
      <c r="F6" s="11">
        <v>143.69999999999999</v>
      </c>
      <c r="G6" s="11" t="s">
        <v>3</v>
      </c>
      <c r="H6" s="11">
        <f>F7-F6</f>
        <v>1.0000000000019327E-2</v>
      </c>
      <c r="I6" s="11"/>
      <c r="J6" s="26"/>
    </row>
    <row r="7" spans="1:10" x14ac:dyDescent="0.25">
      <c r="A7" s="10">
        <v>549651</v>
      </c>
      <c r="B7" s="10">
        <v>84763</v>
      </c>
      <c r="C7" s="10">
        <v>0</v>
      </c>
      <c r="D7" s="10">
        <v>0</v>
      </c>
      <c r="E7" s="10">
        <v>11</v>
      </c>
      <c r="F7" s="11">
        <v>143.71</v>
      </c>
      <c r="G7" s="11" t="s">
        <v>4</v>
      </c>
      <c r="H7" s="11"/>
      <c r="I7" s="11"/>
      <c r="J7" s="26"/>
    </row>
    <row r="8" spans="1:10" x14ac:dyDescent="0.25">
      <c r="A8" s="12">
        <v>549642</v>
      </c>
      <c r="B8" s="12">
        <v>84754</v>
      </c>
      <c r="C8" s="12">
        <v>0</v>
      </c>
      <c r="D8" s="12">
        <v>14</v>
      </c>
      <c r="E8" s="12">
        <v>0</v>
      </c>
      <c r="F8" s="13">
        <v>143.61000000000001</v>
      </c>
      <c r="G8" s="13" t="s">
        <v>3</v>
      </c>
      <c r="H8" s="13">
        <f>F9-F8</f>
        <v>7.9999999999984084E-2</v>
      </c>
      <c r="I8" s="13">
        <f>SUM(H8:H12)/3</f>
        <v>4.6666666666662117E-2</v>
      </c>
      <c r="J8" s="27" t="s">
        <v>1</v>
      </c>
    </row>
    <row r="9" spans="1:10" x14ac:dyDescent="0.25">
      <c r="A9" s="12">
        <v>549636</v>
      </c>
      <c r="B9" s="12">
        <v>84750</v>
      </c>
      <c r="C9" s="12">
        <v>0</v>
      </c>
      <c r="D9" s="12">
        <v>14</v>
      </c>
      <c r="E9" s="12">
        <v>0</v>
      </c>
      <c r="F9" s="13">
        <v>143.69</v>
      </c>
      <c r="G9" s="13" t="s">
        <v>4</v>
      </c>
      <c r="H9" s="13"/>
      <c r="I9" s="13"/>
      <c r="J9" s="27"/>
    </row>
    <row r="10" spans="1:10" x14ac:dyDescent="0.25">
      <c r="A10" s="14">
        <v>549649</v>
      </c>
      <c r="B10" s="14">
        <v>84741</v>
      </c>
      <c r="C10" s="14">
        <v>0</v>
      </c>
      <c r="D10" s="14">
        <v>15</v>
      </c>
      <c r="E10" s="14">
        <v>0</v>
      </c>
      <c r="F10" s="15">
        <v>143.66999999999999</v>
      </c>
      <c r="G10" s="15" t="s">
        <v>3</v>
      </c>
      <c r="H10" s="15">
        <f>F11-F10</f>
        <v>4.0000000000020464E-2</v>
      </c>
      <c r="I10" s="15"/>
      <c r="J10" s="27"/>
    </row>
    <row r="11" spans="1:10" x14ac:dyDescent="0.25">
      <c r="A11" s="14">
        <v>549641</v>
      </c>
      <c r="B11" s="14">
        <v>84738</v>
      </c>
      <c r="C11" s="14">
        <v>0</v>
      </c>
      <c r="D11" s="14">
        <v>15</v>
      </c>
      <c r="E11" s="14">
        <v>0</v>
      </c>
      <c r="F11" s="15">
        <v>143.71</v>
      </c>
      <c r="G11" s="15" t="s">
        <v>4</v>
      </c>
      <c r="H11" s="15"/>
      <c r="I11" s="15"/>
      <c r="J11" s="27"/>
    </row>
    <row r="12" spans="1:10" x14ac:dyDescent="0.25">
      <c r="A12" s="24">
        <v>549661</v>
      </c>
      <c r="B12" s="24">
        <v>84731</v>
      </c>
      <c r="C12" s="24">
        <v>0</v>
      </c>
      <c r="D12" s="24">
        <v>16</v>
      </c>
      <c r="E12" s="24">
        <v>0</v>
      </c>
      <c r="F12" s="23">
        <v>143.62</v>
      </c>
      <c r="G12" s="23" t="s">
        <v>3</v>
      </c>
      <c r="H12" s="23">
        <f>F13-F12</f>
        <v>1.999999999998181E-2</v>
      </c>
      <c r="I12" s="23"/>
      <c r="J12" s="27"/>
    </row>
    <row r="13" spans="1:10" x14ac:dyDescent="0.25">
      <c r="A13" s="24">
        <v>549653</v>
      </c>
      <c r="B13" s="24">
        <v>84728</v>
      </c>
      <c r="C13" s="24">
        <v>0</v>
      </c>
      <c r="D13" s="24">
        <v>16</v>
      </c>
      <c r="E13" s="24">
        <v>0</v>
      </c>
      <c r="F13" s="23">
        <v>143.63999999999999</v>
      </c>
      <c r="G13" s="23" t="s">
        <v>4</v>
      </c>
      <c r="H13" s="23"/>
      <c r="I13" s="23"/>
      <c r="J13" s="27"/>
    </row>
    <row r="14" spans="1:10" x14ac:dyDescent="0.25">
      <c r="A14" s="16">
        <v>549647</v>
      </c>
      <c r="B14" s="16">
        <v>84738</v>
      </c>
      <c r="C14" s="16">
        <v>19</v>
      </c>
      <c r="D14" s="16">
        <v>0</v>
      </c>
      <c r="E14" s="16">
        <v>0</v>
      </c>
      <c r="F14" s="17">
        <v>143.68</v>
      </c>
      <c r="G14" s="16" t="s">
        <v>3</v>
      </c>
      <c r="H14" s="17">
        <f>F15-F14</f>
        <v>7.9999999999984084E-2</v>
      </c>
      <c r="I14" s="17">
        <f>SUM(H14:H18)/3</f>
        <v>8.3333333333333329E-2</v>
      </c>
      <c r="J14" s="28" t="s">
        <v>0</v>
      </c>
    </row>
    <row r="15" spans="1:10" x14ac:dyDescent="0.25">
      <c r="A15" s="16">
        <v>549635</v>
      </c>
      <c r="B15" s="16">
        <v>84735</v>
      </c>
      <c r="C15" s="16">
        <v>19</v>
      </c>
      <c r="D15" s="16">
        <v>0</v>
      </c>
      <c r="E15" s="16">
        <v>0</v>
      </c>
      <c r="F15" s="17">
        <v>143.76</v>
      </c>
      <c r="G15" s="16" t="s">
        <v>4</v>
      </c>
      <c r="H15" s="16"/>
      <c r="I15" s="16"/>
      <c r="J15" s="28"/>
    </row>
    <row r="16" spans="1:10" x14ac:dyDescent="0.25">
      <c r="A16" s="4">
        <v>549653</v>
      </c>
      <c r="B16" s="4">
        <v>84731</v>
      </c>
      <c r="C16" s="4">
        <v>17</v>
      </c>
      <c r="D16" s="4">
        <v>0</v>
      </c>
      <c r="E16" s="4">
        <v>0</v>
      </c>
      <c r="F16" s="18">
        <v>143.63999999999999</v>
      </c>
      <c r="G16" s="18" t="s">
        <v>3</v>
      </c>
      <c r="H16" s="18">
        <f>F17-F16</f>
        <v>0.10000000000002274</v>
      </c>
      <c r="I16" s="18"/>
      <c r="J16" s="28"/>
    </row>
    <row r="17" spans="1:10" x14ac:dyDescent="0.25">
      <c r="A17" s="4">
        <v>549641</v>
      </c>
      <c r="B17" s="4">
        <v>84722</v>
      </c>
      <c r="C17" s="4">
        <v>17</v>
      </c>
      <c r="D17" s="4">
        <v>0</v>
      </c>
      <c r="E17" s="4">
        <v>0</v>
      </c>
      <c r="F17" s="18">
        <v>143.74</v>
      </c>
      <c r="G17" s="18" t="s">
        <v>4</v>
      </c>
      <c r="H17" s="18"/>
      <c r="I17" s="18"/>
      <c r="J17" s="28"/>
    </row>
    <row r="18" spans="1:10" x14ac:dyDescent="0.25">
      <c r="A18" s="19">
        <v>549639</v>
      </c>
      <c r="B18" s="19">
        <v>84747</v>
      </c>
      <c r="C18" s="19">
        <v>18</v>
      </c>
      <c r="D18" s="19">
        <v>0</v>
      </c>
      <c r="E18" s="19">
        <v>0</v>
      </c>
      <c r="F18" s="20">
        <v>143.72</v>
      </c>
      <c r="G18" s="20" t="s">
        <v>3</v>
      </c>
      <c r="H18" s="20">
        <f>F19-F18</f>
        <v>6.9999999999993179E-2</v>
      </c>
      <c r="I18" s="20"/>
      <c r="J18" s="28"/>
    </row>
    <row r="19" spans="1:10" x14ac:dyDescent="0.25">
      <c r="A19" s="19">
        <v>549628</v>
      </c>
      <c r="B19" s="19">
        <v>84745</v>
      </c>
      <c r="C19" s="19">
        <v>18</v>
      </c>
      <c r="D19" s="19">
        <v>0</v>
      </c>
      <c r="E19" s="19">
        <v>0</v>
      </c>
      <c r="F19" s="20">
        <v>143.79</v>
      </c>
      <c r="G19" s="20" t="s">
        <v>4</v>
      </c>
      <c r="H19" s="20"/>
      <c r="I19" s="20"/>
      <c r="J19" s="28"/>
    </row>
    <row r="20" spans="1:10" x14ac:dyDescent="0.25">
      <c r="F20" s="2"/>
      <c r="H20" s="2"/>
    </row>
    <row r="21" spans="1:10" x14ac:dyDescent="0.25">
      <c r="H21" s="2"/>
    </row>
  </sheetData>
  <mergeCells count="3">
    <mergeCell ref="J2:J7"/>
    <mergeCell ref="J8:J13"/>
    <mergeCell ref="J14:J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točke</vt:lpstr>
      <vt:lpstr>Zbirka_podatkov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Mitja Peček</dc:creator>
  <cp:lastModifiedBy>urška klenovšek</cp:lastModifiedBy>
  <cp:lastPrinted>2024-02-16T11:00:20Z</cp:lastPrinted>
  <dcterms:created xsi:type="dcterms:W3CDTF">2024-02-15T13:53:44Z</dcterms:created>
  <dcterms:modified xsi:type="dcterms:W3CDTF">2024-02-16T11:57:28Z</dcterms:modified>
</cp:coreProperties>
</file>